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 с 01.09.24\на сайт с 03.09.24\"/>
    </mc:Choice>
  </mc:AlternateContent>
  <bookViews>
    <workbookView xWindow="0" yWindow="0" windowWidth="8616" windowHeight="6228"/>
  </bookViews>
  <sheets>
    <sheet name="Page1" sheetId="1" r:id="rId1"/>
  </sheets>
  <calcPr calcId="162913"/>
</workbook>
</file>

<file path=xl/calcChain.xml><?xml version="1.0" encoding="utf-8"?>
<calcChain xmlns="http://schemas.openxmlformats.org/spreadsheetml/2006/main">
  <c r="J25" i="1" l="1"/>
  <c r="I25" i="1"/>
  <c r="H25" i="1"/>
  <c r="G25" i="1"/>
  <c r="B16" i="1"/>
  <c r="A16" i="1"/>
  <c r="L15" i="1"/>
  <c r="J15" i="1"/>
  <c r="I15" i="1"/>
  <c r="H15" i="1"/>
  <c r="G15" i="1"/>
  <c r="B12" i="1"/>
  <c r="A12" i="1"/>
  <c r="L11" i="1"/>
  <c r="J11" i="1"/>
  <c r="I11" i="1"/>
  <c r="H11" i="1"/>
  <c r="G11" i="1"/>
</calcChain>
</file>

<file path=xl/sharedStrings.xml><?xml version="1.0" encoding="utf-8"?>
<sst xmlns="http://schemas.openxmlformats.org/spreadsheetml/2006/main" count="69" uniqueCount="58">
  <si>
    <t>Школа</t>
  </si>
  <si>
    <t>МБОУ школа-интернат № 1 г.Томска</t>
  </si>
  <si>
    <t>Отд./корп.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</si>
  <si>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</si>
  <si>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</si>
  <si>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</si>
  <si>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</si>
  <si>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</si>
  <si>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</si>
  <si>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</si>
  <si>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</si>
  <si>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2-е блюдо</t>
  </si>
  <si>
    <t>Холодное блюдо</t>
  </si>
  <si>
    <t>1</t>
  </si>
  <si>
    <t>Напиток</t>
  </si>
  <si>
    <t>200</t>
  </si>
  <si>
    <t>Обед</t>
  </si>
  <si>
    <t>50</t>
  </si>
  <si>
    <t>40</t>
  </si>
  <si>
    <t>гор.напиток</t>
  </si>
  <si>
    <t>хлеб</t>
  </si>
  <si>
    <t>каша жидкая из овсяной крупы</t>
  </si>
  <si>
    <t>Чай с сахаром</t>
  </si>
  <si>
    <t>Хлеб пшеничный</t>
  </si>
  <si>
    <t>30</t>
  </si>
  <si>
    <t>182</t>
  </si>
  <si>
    <t>376</t>
  </si>
  <si>
    <t>Н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</si>
  <si>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</si>
  <si>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</si>
  <si>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</si>
  <si>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</si>
  <si>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</si>
  <si>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</si>
  <si>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гор.блюдо</t>
  </si>
  <si>
    <t>фрукты</t>
  </si>
  <si>
    <t>Бутерброд с маслом сливочным</t>
  </si>
  <si>
    <t>итого</t>
  </si>
  <si>
    <t>Завтрак 2</t>
  </si>
  <si>
    <t>закуска</t>
  </si>
  <si>
    <t>Салат из свеклы отварной</t>
  </si>
  <si>
    <t>52</t>
  </si>
  <si>
    <t>1 блюдо</t>
  </si>
  <si>
    <t>суп крестьянский с крупой</t>
  </si>
  <si>
    <t>2 блюдо</t>
  </si>
  <si>
    <t>Котлеты рубленые из птицы (с соусом)</t>
  </si>
  <si>
    <t>80/30</t>
  </si>
  <si>
    <t>294</t>
  </si>
  <si>
    <t>гарнир</t>
  </si>
  <si>
    <t>макароны отварные</t>
  </si>
  <si>
    <t>150</t>
  </si>
  <si>
    <t>напиток</t>
  </si>
  <si>
    <t>Соки фруктовые и ягодные</t>
  </si>
  <si>
    <t>389</t>
  </si>
  <si>
    <t>хлеб бел.</t>
  </si>
  <si>
    <t>хлеб черн.</t>
  </si>
  <si>
    <t>Хлеб ржано-пшеничный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</si>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</sst>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;@"/>
    <numFmt numFmtId="165" formatCode="#,##0.0;\-#,##0.0"/>
  </numFmts>
  <fonts count="5" x14ac:knownFonts="1">
    <font>
      <sz val="8"/>
      <color rgb="FF000000"/>
      <name val="Tahoma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4" borderId="2" xfId="0" applyFont="1" applyFill="1" applyBorder="1" applyAlignment="1">
      <alignment horizontal="right" vertical="top" wrapText="1"/>
    </xf>
    <xf numFmtId="164" fontId="1" fillId="5" borderId="3" xfId="0" applyNumberFormat="1" applyFont="1" applyFill="1" applyBorder="1" applyAlignment="1">
      <alignment horizontal="center" vertical="top" wrapText="1"/>
    </xf>
    <xf numFmtId="0" fontId="1" fillId="0" borderId="0" xfId="0" applyFont="1"/>
    <xf numFmtId="0" fontId="1" fillId="3" borderId="24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2" fontId="2" fillId="6" borderId="5" xfId="0" applyNumberFormat="1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0" xfId="0" applyFont="1" applyFill="1"/>
    <xf numFmtId="0" fontId="2" fillId="6" borderId="10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2" fillId="6" borderId="12" xfId="0" applyFont="1" applyFill="1" applyBorder="1"/>
    <xf numFmtId="0" fontId="2" fillId="6" borderId="13" xfId="0" applyFont="1" applyFill="1" applyBorder="1"/>
    <xf numFmtId="0" fontId="2" fillId="6" borderId="13" xfId="0" applyFont="1" applyFill="1" applyBorder="1" applyAlignment="1" applyProtection="1">
      <alignment vertical="top" wrapText="1"/>
      <protection locked="0"/>
    </xf>
    <xf numFmtId="0" fontId="2" fillId="6" borderId="13" xfId="0" applyFont="1" applyFill="1" applyBorder="1" applyAlignment="1" applyProtection="1">
      <alignment horizontal="center" vertical="top" wrapText="1"/>
      <protection locked="0"/>
    </xf>
    <xf numFmtId="0" fontId="2" fillId="6" borderId="14" xfId="0" applyFont="1" applyFill="1" applyBorder="1" applyAlignment="1" applyProtection="1">
      <alignment horizontal="center" vertical="top" wrapText="1"/>
      <protection locked="0"/>
    </xf>
    <xf numFmtId="0" fontId="2" fillId="6" borderId="0" xfId="0" applyFont="1" applyFill="1"/>
    <xf numFmtId="0" fontId="2" fillId="6" borderId="15" xfId="0" applyFont="1" applyFill="1" applyBorder="1" applyAlignment="1">
      <alignment horizontal="center"/>
    </xf>
    <xf numFmtId="0" fontId="2" fillId="6" borderId="16" xfId="0" applyFont="1" applyFill="1" applyBorder="1" applyAlignment="1">
      <alignment horizontal="center"/>
    </xf>
    <xf numFmtId="0" fontId="2" fillId="6" borderId="17" xfId="0" applyFont="1" applyFill="1" applyBorder="1"/>
    <xf numFmtId="0" fontId="2" fillId="6" borderId="4" xfId="0" applyFont="1" applyFill="1" applyBorder="1" applyAlignment="1">
      <alignment horizontal="left" vertical="top" wrapText="1"/>
    </xf>
    <xf numFmtId="39" fontId="2" fillId="6" borderId="4" xfId="0" applyNumberFormat="1" applyFont="1" applyFill="1" applyBorder="1" applyAlignment="1">
      <alignment horizontal="center" vertical="top" wrapText="1"/>
    </xf>
    <xf numFmtId="0" fontId="2" fillId="6" borderId="5" xfId="0" applyFont="1" applyFill="1" applyBorder="1"/>
    <xf numFmtId="0" fontId="2" fillId="6" borderId="5" xfId="0" applyFont="1" applyFill="1" applyBorder="1" applyAlignment="1" applyProtection="1">
      <alignment horizontal="center" vertical="top" wrapText="1"/>
      <protection locked="0"/>
    </xf>
    <xf numFmtId="0" fontId="2" fillId="6" borderId="5" xfId="0" applyFont="1" applyFill="1" applyBorder="1" applyAlignment="1" applyProtection="1">
      <alignment vertical="top" wrapText="1"/>
      <protection locked="0"/>
    </xf>
    <xf numFmtId="0" fontId="2" fillId="6" borderId="18" xfId="0" applyFont="1" applyFill="1" applyBorder="1" applyAlignment="1" applyProtection="1">
      <alignment horizontal="center" vertical="top" wrapText="1"/>
      <protection locked="0"/>
    </xf>
    <xf numFmtId="0" fontId="2" fillId="6" borderId="4" xfId="0" applyFont="1" applyFill="1" applyBorder="1" applyAlignment="1">
      <alignment horizontal="center" vertical="top" wrapText="1"/>
    </xf>
    <xf numFmtId="165" fontId="2" fillId="6" borderId="4" xfId="0" applyNumberFormat="1" applyFont="1" applyFill="1" applyBorder="1" applyAlignment="1">
      <alignment horizontal="center" vertical="top" wrapText="1"/>
    </xf>
    <xf numFmtId="37" fontId="2" fillId="6" borderId="4" xfId="0" applyNumberFormat="1" applyFont="1" applyFill="1" applyBorder="1" applyAlignment="1">
      <alignment horizontal="center" vertical="top" wrapText="1"/>
    </xf>
    <xf numFmtId="0" fontId="4" fillId="6" borderId="5" xfId="0" applyFont="1" applyFill="1" applyBorder="1" applyAlignment="1" applyProtection="1">
      <alignment horizontal="right"/>
      <protection locked="0"/>
    </xf>
    <xf numFmtId="0" fontId="2" fillId="6" borderId="5" xfId="0" applyFont="1" applyFill="1" applyBorder="1" applyAlignment="1">
      <alignment vertical="top" wrapText="1"/>
    </xf>
    <xf numFmtId="0" fontId="2" fillId="6" borderId="5" xfId="0" applyFont="1" applyFill="1" applyBorder="1" applyAlignment="1">
      <alignment horizontal="center" vertical="top" wrapText="1"/>
    </xf>
    <xf numFmtId="0" fontId="2" fillId="6" borderId="18" xfId="0" applyFont="1" applyFill="1" applyBorder="1" applyAlignment="1">
      <alignment horizontal="center" vertical="top" wrapText="1"/>
    </xf>
    <xf numFmtId="0" fontId="2" fillId="6" borderId="19" xfId="0" applyFont="1" applyFill="1" applyBorder="1" applyAlignment="1">
      <alignment horizontal="center"/>
    </xf>
    <xf numFmtId="0" fontId="2" fillId="6" borderId="20" xfId="0" applyFont="1" applyFill="1" applyBorder="1" applyAlignment="1">
      <alignment horizontal="center"/>
    </xf>
    <xf numFmtId="0" fontId="2" fillId="6" borderId="20" xfId="0" applyFont="1" applyFill="1" applyBorder="1"/>
    <xf numFmtId="0" fontId="2" fillId="6" borderId="5" xfId="0" applyFont="1" applyFill="1" applyBorder="1" applyProtection="1">
      <protection locked="0"/>
    </xf>
    <xf numFmtId="0" fontId="2" fillId="6" borderId="21" xfId="0" applyFont="1" applyFill="1" applyBorder="1" applyAlignment="1">
      <alignment horizontal="center"/>
    </xf>
    <xf numFmtId="0" fontId="2" fillId="6" borderId="22" xfId="0" applyFont="1" applyFill="1" applyBorder="1" applyAlignment="1">
      <alignment horizontal="center"/>
    </xf>
    <xf numFmtId="0" fontId="2" fillId="6" borderId="2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selection activeCell="D7" sqref="D7"/>
    </sheetView>
  </sheetViews>
  <sheetFormatPr defaultRowHeight="13.8" x14ac:dyDescent="0.25"/>
  <cols>
    <col min="1" max="1" width="10.5703125" style="4" customWidth="1"/>
    <col min="2" max="2" width="8.85546875" style="4" customWidth="1"/>
    <col min="3" max="3" width="13.7109375" style="4" customWidth="1"/>
    <col min="4" max="4" width="22.28515625" style="4" customWidth="1"/>
    <col min="5" max="5" width="38" style="4" customWidth="1"/>
    <col min="6" max="6" width="12.85546875" style="4" customWidth="1"/>
    <col min="7" max="7" width="11" style="4" customWidth="1"/>
    <col min="8" max="8" width="17.28515625" style="4" customWidth="1"/>
    <col min="9" max="9" width="13.85546875" style="4" customWidth="1"/>
    <col min="10" max="10" width="18.85546875" style="4" customWidth="1"/>
    <col min="11" max="11" width="14.5703125" style="4" customWidth="1"/>
    <col min="12" max="16384" width="9.140625" style="4"/>
  </cols>
  <sheetData>
    <row r="1" spans="1:12" ht="14.1" customHeight="1" x14ac:dyDescent="0.25">
      <c r="A1" s="1" t="s">
        <v>0</v>
      </c>
      <c r="B1" s="5" t="s">
        <v>1</v>
      </c>
      <c r="C1" s="6"/>
      <c r="D1" s="6"/>
      <c r="E1" s="6"/>
      <c r="F1" s="2" t="s">
        <v>2</v>
      </c>
      <c r="G1" s="2" t="s">
        <v>3</v>
      </c>
      <c r="H1" s="3">
        <v>45551</v>
      </c>
    </row>
    <row r="2" spans="1:12" ht="7.05" customHeight="1" thickBot="1" x14ac:dyDescent="0.3">
      <c r="A2" s="1"/>
      <c r="B2" s="1"/>
      <c r="C2" s="1"/>
      <c r="D2" s="1"/>
      <c r="E2" s="1"/>
      <c r="F2" s="1"/>
      <c r="G2" s="1"/>
      <c r="H2" s="1"/>
    </row>
    <row r="3" spans="1:12" s="14" customFormat="1" ht="42" thickBot="1" x14ac:dyDescent="0.3">
      <c r="A3" s="11" t="s">
        <v>28</v>
      </c>
      <c r="B3" s="12" t="s">
        <v>29</v>
      </c>
      <c r="C3" s="12" t="s">
        <v>4</v>
      </c>
      <c r="D3" s="12" t="s">
        <v>30</v>
      </c>
      <c r="E3" s="12" t="s">
        <v>31</v>
      </c>
      <c r="F3" s="12" t="s">
        <v>32</v>
      </c>
      <c r="G3" s="12" t="s">
        <v>7</v>
      </c>
      <c r="H3" s="12" t="s">
        <v>8</v>
      </c>
      <c r="I3" s="12" t="s">
        <v>9</v>
      </c>
      <c r="J3" s="12" t="s">
        <v>6</v>
      </c>
      <c r="K3" s="13" t="s">
        <v>33</v>
      </c>
      <c r="L3" s="12" t="s">
        <v>5</v>
      </c>
    </row>
    <row r="4" spans="1:12" s="22" customFormat="1" x14ac:dyDescent="0.25">
      <c r="A4" s="15">
        <v>1</v>
      </c>
      <c r="B4" s="16">
        <v>1</v>
      </c>
      <c r="C4" s="17" t="s">
        <v>10</v>
      </c>
      <c r="D4" s="18" t="s">
        <v>34</v>
      </c>
      <c r="E4" s="19"/>
      <c r="F4" s="20"/>
      <c r="G4" s="20"/>
      <c r="H4" s="20"/>
      <c r="I4" s="20"/>
      <c r="J4" s="20"/>
      <c r="K4" s="21"/>
      <c r="L4" s="20"/>
    </row>
    <row r="5" spans="1:12" s="22" customFormat="1" ht="16.2" customHeight="1" x14ac:dyDescent="0.25">
      <c r="A5" s="23"/>
      <c r="B5" s="24"/>
      <c r="C5" s="25"/>
      <c r="D5" s="26" t="s">
        <v>11</v>
      </c>
      <c r="E5" s="7" t="s">
        <v>21</v>
      </c>
      <c r="F5" s="8" t="s">
        <v>15</v>
      </c>
      <c r="G5" s="9">
        <v>7.92</v>
      </c>
      <c r="H5" s="9">
        <v>10.24</v>
      </c>
      <c r="I5" s="9">
        <v>32.96</v>
      </c>
      <c r="J5" s="9">
        <v>256</v>
      </c>
      <c r="K5" s="10" t="s">
        <v>25</v>
      </c>
      <c r="L5" s="27"/>
    </row>
    <row r="6" spans="1:12" s="22" customFormat="1" x14ac:dyDescent="0.25">
      <c r="A6" s="23"/>
      <c r="B6" s="24"/>
      <c r="C6" s="25"/>
      <c r="D6" s="28" t="s">
        <v>19</v>
      </c>
      <c r="E6" s="7" t="s">
        <v>22</v>
      </c>
      <c r="F6" s="8" t="s">
        <v>15</v>
      </c>
      <c r="G6" s="9">
        <v>0.06</v>
      </c>
      <c r="H6" s="9">
        <v>0.02</v>
      </c>
      <c r="I6" s="9">
        <v>13.96</v>
      </c>
      <c r="J6" s="9">
        <v>55.82</v>
      </c>
      <c r="K6" s="10" t="s">
        <v>26</v>
      </c>
      <c r="L6" s="27"/>
    </row>
    <row r="7" spans="1:12" s="22" customFormat="1" ht="12.6" customHeight="1" x14ac:dyDescent="0.25">
      <c r="A7" s="23"/>
      <c r="B7" s="24"/>
      <c r="C7" s="25"/>
      <c r="D7" s="28" t="s">
        <v>20</v>
      </c>
      <c r="E7" s="7" t="s">
        <v>23</v>
      </c>
      <c r="F7" s="8" t="s">
        <v>24</v>
      </c>
      <c r="G7" s="9">
        <v>2.37</v>
      </c>
      <c r="H7" s="9">
        <v>0.3</v>
      </c>
      <c r="I7" s="9">
        <v>0.63</v>
      </c>
      <c r="J7" s="9">
        <v>82.14</v>
      </c>
      <c r="K7" s="10" t="s">
        <v>27</v>
      </c>
      <c r="L7" s="29"/>
    </row>
    <row r="8" spans="1:12" s="22" customFormat="1" x14ac:dyDescent="0.25">
      <c r="A8" s="23"/>
      <c r="B8" s="24"/>
      <c r="C8" s="25"/>
      <c r="D8" s="28" t="s">
        <v>35</v>
      </c>
      <c r="E8" s="30"/>
      <c r="F8" s="29"/>
      <c r="G8" s="29"/>
      <c r="H8" s="29"/>
      <c r="I8" s="29"/>
      <c r="J8" s="29"/>
      <c r="K8" s="31"/>
      <c r="L8" s="29"/>
    </row>
    <row r="9" spans="1:12" s="22" customFormat="1" ht="12" customHeight="1" x14ac:dyDescent="0.25">
      <c r="A9" s="23"/>
      <c r="B9" s="24"/>
      <c r="C9" s="25"/>
      <c r="D9" s="26" t="s">
        <v>12</v>
      </c>
      <c r="E9" s="7" t="s">
        <v>36</v>
      </c>
      <c r="F9" s="8" t="s">
        <v>18</v>
      </c>
      <c r="G9" s="9">
        <v>2.36</v>
      </c>
      <c r="H9" s="9">
        <v>7.49</v>
      </c>
      <c r="I9" s="9">
        <v>14.89</v>
      </c>
      <c r="J9" s="9">
        <v>136</v>
      </c>
      <c r="K9" s="10" t="s">
        <v>13</v>
      </c>
      <c r="L9" s="27"/>
    </row>
    <row r="10" spans="1:12" s="22" customFormat="1" ht="20.25" customHeight="1" x14ac:dyDescent="0.25">
      <c r="A10" s="23"/>
      <c r="B10" s="24"/>
      <c r="C10" s="25"/>
      <c r="D10" s="26" t="s">
        <v>12</v>
      </c>
      <c r="E10" s="26"/>
      <c r="F10" s="32"/>
      <c r="G10" s="33"/>
      <c r="H10" s="33"/>
      <c r="I10" s="33"/>
      <c r="J10" s="34"/>
      <c r="K10" s="32"/>
      <c r="L10" s="27"/>
    </row>
    <row r="11" spans="1:12" s="22" customFormat="1" x14ac:dyDescent="0.25">
      <c r="A11" s="23"/>
      <c r="B11" s="24"/>
      <c r="C11" s="25"/>
      <c r="D11" s="35" t="s">
        <v>37</v>
      </c>
      <c r="E11" s="36"/>
      <c r="F11" s="37"/>
      <c r="G11" s="37">
        <f t="shared" ref="G11:J11" si="0">SUM(G4:G10)</f>
        <v>12.709999999999999</v>
      </c>
      <c r="H11" s="37">
        <f t="shared" si="0"/>
        <v>18.05</v>
      </c>
      <c r="I11" s="37">
        <f t="shared" si="0"/>
        <v>62.440000000000005</v>
      </c>
      <c r="J11" s="37">
        <f t="shared" si="0"/>
        <v>529.96</v>
      </c>
      <c r="K11" s="38"/>
      <c r="L11" s="37">
        <f t="shared" ref="L11" si="1">SUM(L4:L10)</f>
        <v>0</v>
      </c>
    </row>
    <row r="12" spans="1:12" s="22" customFormat="1" x14ac:dyDescent="0.25">
      <c r="A12" s="39">
        <f>A4</f>
        <v>1</v>
      </c>
      <c r="B12" s="40">
        <f>B4</f>
        <v>1</v>
      </c>
      <c r="C12" s="41" t="s">
        <v>38</v>
      </c>
      <c r="D12" s="28" t="s">
        <v>35</v>
      </c>
      <c r="E12" s="30"/>
      <c r="F12" s="29"/>
      <c r="G12" s="29"/>
      <c r="H12" s="29"/>
      <c r="I12" s="29"/>
      <c r="J12" s="29"/>
      <c r="K12" s="31"/>
      <c r="L12" s="29"/>
    </row>
    <row r="13" spans="1:12" s="22" customFormat="1" x14ac:dyDescent="0.25">
      <c r="A13" s="23"/>
      <c r="B13" s="24"/>
      <c r="C13" s="25"/>
      <c r="D13" s="26" t="s">
        <v>14</v>
      </c>
      <c r="E13" s="26"/>
      <c r="F13" s="32"/>
      <c r="G13" s="33"/>
      <c r="H13" s="33"/>
      <c r="I13" s="33"/>
      <c r="J13" s="34"/>
      <c r="K13" s="32"/>
      <c r="L13" s="32"/>
    </row>
    <row r="14" spans="1:12" s="22" customFormat="1" x14ac:dyDescent="0.25">
      <c r="A14" s="23"/>
      <c r="B14" s="24"/>
      <c r="C14" s="25"/>
      <c r="D14" s="42"/>
      <c r="E14" s="30"/>
      <c r="F14" s="29"/>
      <c r="G14" s="29"/>
      <c r="H14" s="29"/>
      <c r="I14" s="29"/>
      <c r="J14" s="29"/>
      <c r="K14" s="31"/>
      <c r="L14" s="29"/>
    </row>
    <row r="15" spans="1:12" s="22" customFormat="1" x14ac:dyDescent="0.25">
      <c r="A15" s="43"/>
      <c r="B15" s="44"/>
      <c r="C15" s="45"/>
      <c r="D15" s="35" t="s">
        <v>37</v>
      </c>
      <c r="E15" s="36"/>
      <c r="F15" s="37"/>
      <c r="G15" s="37">
        <f>SUM(G12:G14)</f>
        <v>0</v>
      </c>
      <c r="H15" s="37">
        <f>SUM(H12:H14)</f>
        <v>0</v>
      </c>
      <c r="I15" s="37">
        <f>SUM(I12:I14)</f>
        <v>0</v>
      </c>
      <c r="J15" s="37">
        <f>SUM(J12:J14)</f>
        <v>0</v>
      </c>
      <c r="K15" s="38"/>
      <c r="L15" s="37">
        <f>SUM(L12:L14)</f>
        <v>0</v>
      </c>
    </row>
    <row r="16" spans="1:12" s="22" customFormat="1" ht="12.6" customHeight="1" x14ac:dyDescent="0.25">
      <c r="A16" s="39">
        <f>A4</f>
        <v>1</v>
      </c>
      <c r="B16" s="40">
        <f>B4</f>
        <v>1</v>
      </c>
      <c r="C16" s="41" t="s">
        <v>16</v>
      </c>
      <c r="D16" s="28" t="s">
        <v>39</v>
      </c>
      <c r="E16" s="7" t="s">
        <v>40</v>
      </c>
      <c r="F16" s="8" t="s">
        <v>17</v>
      </c>
      <c r="G16" s="9">
        <v>0.7</v>
      </c>
      <c r="H16" s="9">
        <v>3.01</v>
      </c>
      <c r="I16" s="9">
        <v>4.13</v>
      </c>
      <c r="J16" s="9">
        <v>61.4</v>
      </c>
      <c r="K16" s="10" t="s">
        <v>41</v>
      </c>
      <c r="L16" s="27"/>
    </row>
    <row r="17" spans="1:12" s="22" customFormat="1" ht="12.6" customHeight="1" x14ac:dyDescent="0.25">
      <c r="A17" s="23"/>
      <c r="B17" s="24"/>
      <c r="C17" s="25"/>
      <c r="D17" s="28" t="s">
        <v>42</v>
      </c>
      <c r="E17" s="7" t="s">
        <v>43</v>
      </c>
      <c r="F17" s="8" t="s">
        <v>15</v>
      </c>
      <c r="G17" s="9">
        <v>1.76</v>
      </c>
      <c r="H17" s="9">
        <v>2.2200000000000002</v>
      </c>
      <c r="I17" s="9">
        <v>12.32</v>
      </c>
      <c r="J17" s="9">
        <v>84.8</v>
      </c>
      <c r="K17" s="10">
        <v>98</v>
      </c>
      <c r="L17" s="27"/>
    </row>
    <row r="18" spans="1:12" s="22" customFormat="1" ht="12.6" customHeight="1" x14ac:dyDescent="0.25">
      <c r="A18" s="23"/>
      <c r="B18" s="24"/>
      <c r="C18" s="25"/>
      <c r="D18" s="28" t="s">
        <v>44</v>
      </c>
      <c r="E18" s="7" t="s">
        <v>45</v>
      </c>
      <c r="F18" s="8" t="s">
        <v>46</v>
      </c>
      <c r="G18" s="9">
        <v>5.07</v>
      </c>
      <c r="H18" s="9">
        <v>5.91</v>
      </c>
      <c r="I18" s="9">
        <v>6.22</v>
      </c>
      <c r="J18" s="9">
        <v>116.4</v>
      </c>
      <c r="K18" s="10" t="s">
        <v>47</v>
      </c>
      <c r="L18" s="27"/>
    </row>
    <row r="19" spans="1:12" s="22" customFormat="1" ht="12.6" customHeight="1" x14ac:dyDescent="0.25">
      <c r="A19" s="23"/>
      <c r="B19" s="24"/>
      <c r="C19" s="25"/>
      <c r="D19" s="28" t="s">
        <v>48</v>
      </c>
      <c r="E19" s="7" t="s">
        <v>49</v>
      </c>
      <c r="F19" s="8" t="s">
        <v>50</v>
      </c>
      <c r="G19" s="9">
        <v>5.85</v>
      </c>
      <c r="H19" s="9">
        <v>0.67</v>
      </c>
      <c r="I19" s="9">
        <v>31.52</v>
      </c>
      <c r="J19" s="9">
        <v>156.30000000000001</v>
      </c>
      <c r="K19" s="10">
        <v>202</v>
      </c>
      <c r="L19" s="27"/>
    </row>
    <row r="20" spans="1:12" s="22" customFormat="1" ht="12.6" customHeight="1" x14ac:dyDescent="0.25">
      <c r="A20" s="23"/>
      <c r="B20" s="24"/>
      <c r="C20" s="25"/>
      <c r="D20" s="28" t="s">
        <v>51</v>
      </c>
      <c r="E20" s="7" t="s">
        <v>52</v>
      </c>
      <c r="F20" s="8" t="s">
        <v>15</v>
      </c>
      <c r="G20" s="9">
        <v>20</v>
      </c>
      <c r="H20" s="9">
        <v>2</v>
      </c>
      <c r="I20" s="9">
        <v>58</v>
      </c>
      <c r="J20" s="9">
        <v>190</v>
      </c>
      <c r="K20" s="10" t="s">
        <v>53</v>
      </c>
      <c r="L20" s="27"/>
    </row>
    <row r="21" spans="1:12" s="22" customFormat="1" ht="12.6" customHeight="1" x14ac:dyDescent="0.25">
      <c r="A21" s="23"/>
      <c r="B21" s="24"/>
      <c r="C21" s="25"/>
      <c r="D21" s="28" t="s">
        <v>54</v>
      </c>
      <c r="E21" s="7" t="s">
        <v>23</v>
      </c>
      <c r="F21" s="8" t="s">
        <v>24</v>
      </c>
      <c r="G21" s="9">
        <v>2.37</v>
      </c>
      <c r="H21" s="9">
        <v>0.3</v>
      </c>
      <c r="I21" s="9">
        <v>0.63</v>
      </c>
      <c r="J21" s="9">
        <v>82.14</v>
      </c>
      <c r="K21" s="10" t="s">
        <v>27</v>
      </c>
      <c r="L21" s="27"/>
    </row>
    <row r="22" spans="1:12" s="22" customFormat="1" ht="12.6" customHeight="1" x14ac:dyDescent="0.25">
      <c r="A22" s="23"/>
      <c r="B22" s="24"/>
      <c r="C22" s="25"/>
      <c r="D22" s="28" t="s">
        <v>55</v>
      </c>
      <c r="E22" s="7" t="s">
        <v>56</v>
      </c>
      <c r="F22" s="8" t="s">
        <v>57</v>
      </c>
      <c r="G22" s="9">
        <v>1.1200000000000001</v>
      </c>
      <c r="H22" s="9">
        <v>0.22</v>
      </c>
      <c r="I22" s="9">
        <v>0.48</v>
      </c>
      <c r="J22" s="9">
        <v>53.98</v>
      </c>
      <c r="K22" s="10" t="s">
        <v>27</v>
      </c>
      <c r="L22" s="27"/>
    </row>
    <row r="23" spans="1:12" s="22" customFormat="1" ht="12.6" customHeight="1" x14ac:dyDescent="0.25">
      <c r="A23" s="23"/>
      <c r="B23" s="24"/>
      <c r="C23" s="25"/>
      <c r="D23" s="42"/>
      <c r="E23" s="30"/>
      <c r="F23" s="29"/>
      <c r="G23" s="29"/>
      <c r="H23" s="29"/>
      <c r="I23" s="29"/>
      <c r="J23" s="29"/>
      <c r="K23" s="31"/>
      <c r="L23" s="29"/>
    </row>
    <row r="24" spans="1:12" s="22" customFormat="1" x14ac:dyDescent="0.25">
      <c r="A24" s="23"/>
      <c r="B24" s="24"/>
      <c r="C24" s="25"/>
      <c r="D24" s="42"/>
      <c r="E24" s="30"/>
      <c r="F24" s="29"/>
      <c r="G24" s="29"/>
      <c r="H24" s="29"/>
      <c r="I24" s="29"/>
      <c r="J24" s="29"/>
      <c r="K24" s="31"/>
      <c r="L24" s="29"/>
    </row>
    <row r="25" spans="1:12" s="22" customFormat="1" x14ac:dyDescent="0.25">
      <c r="A25" s="43"/>
      <c r="B25" s="44"/>
      <c r="C25" s="45"/>
      <c r="D25" s="35" t="s">
        <v>37</v>
      </c>
      <c r="E25" s="36"/>
      <c r="F25" s="37"/>
      <c r="G25" s="37">
        <f t="shared" ref="G25:L25" si="2">SUM(G16:G24)</f>
        <v>36.86999999999999</v>
      </c>
      <c r="H25" s="37">
        <f t="shared" si="2"/>
        <v>14.330000000000002</v>
      </c>
      <c r="I25" s="37">
        <f t="shared" si="2"/>
        <v>113.3</v>
      </c>
      <c r="J25" s="37">
        <f t="shared" si="2"/>
        <v>745.0200000000001</v>
      </c>
      <c r="K25" s="38"/>
      <c r="L25" s="37">
        <v>152</v>
      </c>
    </row>
    <row r="26" spans="1:12" s="22" customFormat="1" x14ac:dyDescent="0.25"/>
    <row r="27" spans="1:12" s="22" customFormat="1" x14ac:dyDescent="0.25"/>
  </sheetData>
  <mergeCells count="1">
    <mergeCell ref="B1:E1"/>
  </mergeCells>
  <pageMargins left="0.39" right="0.39" top="0.39" bottom="0.39" header="0" footer="0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Пользователь</cp:lastModifiedBy>
  <dcterms:modified xsi:type="dcterms:W3CDTF">2024-09-12T14:44:24Z</dcterms:modified>
</cp:coreProperties>
</file>